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igongol\Desktop\"/>
    </mc:Choice>
  </mc:AlternateContent>
  <bookViews>
    <workbookView xWindow="0" yWindow="0" windowWidth="20490" windowHeight="7755"/>
  </bookViews>
  <sheets>
    <sheet name="Formularz cenowy" sheetId="1" r:id="rId1"/>
  </sheets>
  <calcPr calcId="152511"/>
</workbook>
</file>

<file path=xl/calcChain.xml><?xml version="1.0" encoding="utf-8"?>
<calcChain xmlns="http://schemas.openxmlformats.org/spreadsheetml/2006/main">
  <c r="I27" i="1" l="1"/>
  <c r="J27" i="1" s="1"/>
  <c r="I26" i="1"/>
  <c r="K26" i="1" s="1"/>
  <c r="I25" i="1"/>
  <c r="J25" i="1" s="1"/>
  <c r="I24" i="1"/>
  <c r="K24" i="1" s="1"/>
  <c r="I23" i="1"/>
  <c r="J23" i="1" s="1"/>
  <c r="I22" i="1"/>
  <c r="J22" i="1" s="1"/>
  <c r="I21" i="1"/>
  <c r="K21" i="1" s="1"/>
  <c r="I20" i="1"/>
  <c r="J20" i="1" s="1"/>
  <c r="I19" i="1"/>
  <c r="K19" i="1" s="1"/>
  <c r="I18" i="1"/>
  <c r="K18" i="1" s="1"/>
  <c r="I17" i="1"/>
  <c r="J17" i="1" s="1"/>
  <c r="I16" i="1"/>
  <c r="J16" i="1" s="1"/>
  <c r="I15" i="1"/>
  <c r="K15" i="1" s="1"/>
  <c r="I14" i="1"/>
  <c r="K14" i="1" s="1"/>
  <c r="I13" i="1"/>
  <c r="J13" i="1" s="1"/>
  <c r="I12" i="1"/>
  <c r="J12" i="1" s="1"/>
  <c r="I11" i="1"/>
  <c r="K11" i="1" s="1"/>
  <c r="I10" i="1"/>
  <c r="K10" i="1" s="1"/>
  <c r="I9" i="1"/>
  <c r="J9" i="1" s="1"/>
  <c r="I8" i="1"/>
  <c r="K8" i="1" s="1"/>
  <c r="J19" i="1" l="1"/>
  <c r="K16" i="1"/>
  <c r="J11" i="1"/>
  <c r="K20" i="1"/>
  <c r="I28" i="1"/>
  <c r="K22" i="1"/>
  <c r="K25" i="1"/>
  <c r="J21" i="1"/>
  <c r="K12" i="1"/>
  <c r="J15" i="1"/>
  <c r="J8" i="1"/>
  <c r="K9" i="1"/>
  <c r="K13" i="1"/>
  <c r="K17" i="1"/>
  <c r="K23" i="1"/>
  <c r="J26" i="1"/>
  <c r="K27" i="1"/>
  <c r="J10" i="1"/>
  <c r="J14" i="1"/>
  <c r="J18" i="1"/>
  <c r="J24" i="1"/>
  <c r="K28" i="1" l="1"/>
  <c r="J28" i="1"/>
</calcChain>
</file>

<file path=xl/sharedStrings.xml><?xml version="1.0" encoding="utf-8"?>
<sst xmlns="http://schemas.openxmlformats.org/spreadsheetml/2006/main" count="56" uniqueCount="45">
  <si>
    <t>Załącznik nr 3</t>
  </si>
  <si>
    <t>Nazwa i adres Wykonawcy: ........................................................................................................</t>
  </si>
  <si>
    <t>NIP: ............................................................</t>
  </si>
  <si>
    <t>Lp.</t>
  </si>
  <si>
    <t>Opis przedmiotu zamówienia</t>
  </si>
  <si>
    <t>Nazwa wyrobu, producent lub symbol
(informacja o produkcie)</t>
  </si>
  <si>
    <t>Jednostka
miary</t>
  </si>
  <si>
    <t>Cena jednostkowa
netto [zł]</t>
  </si>
  <si>
    <t>Stawka VAT
[%]</t>
  </si>
  <si>
    <t>Cena jednostkowa za opakowanie / sztukę
netto [zł]</t>
  </si>
  <si>
    <t>Wartość ogółem
netto [zł]</t>
  </si>
  <si>
    <t>Kwota VAT
[zł]</t>
  </si>
  <si>
    <t>Wartość ogółem
brutto [zł]</t>
  </si>
  <si>
    <t>1</t>
  </si>
  <si>
    <t>2</t>
  </si>
  <si>
    <t>3</t>
  </si>
  <si>
    <t>4</t>
  </si>
  <si>
    <t>5</t>
  </si>
  <si>
    <t>6</t>
  </si>
  <si>
    <t>7</t>
  </si>
  <si>
    <t>8</t>
  </si>
  <si>
    <t>9</t>
  </si>
  <si>
    <t>10</t>
  </si>
  <si>
    <t>11</t>
  </si>
  <si>
    <t>szt.</t>
  </si>
  <si>
    <t>kg</t>
  </si>
  <si>
    <t>Wskazówka: Wykonawca uzupełnia kolumnę C, odpowiednią kolumnę cenową F lub H – zależnie od jednostki miary – oraz stawkę VAT w kolumnie G. Wartości w kolumnach I–K obliczają się automatycznie. Stawkę VAT należy wpisać w formacie procentowym, np. 5%, 8% lub 23%, zgodnie z właściwą stawką dla danego artykułu.</t>
  </si>
  <si>
    <t>........................................................
(miejscowość i data)</t>
  </si>
  <si>
    <t>........................................................
(podpis osoby uprawnionej do reprezentowania Wykonawcy)</t>
  </si>
  <si>
    <t>Ilość przewidywana na …………</t>
  </si>
  <si>
    <t>Chleb zwykły krojony 1 kg: mąka pszenna min. 60% - 65%, mąka żytnia min. 40% - 45%, na kwasie z dodatkiem drożdży lub na drożdżach z dodatkiem soli, mleka, pieczywo krojone - grubość kromki  1 - 1,2 cm, opakowany w folię, znakowany etykietami lub banderolami z nadrukiem zawierający dane: nazwa i adres producenta, rodzaj pieczywa, masę jednostkową, opis dodatków specjalnych, datę minimalnej trwałości, podłużny bochenek, chleb wyrośnięty, bez zapadłości na górnej części, spód przypieczony nie przypalony, kolor złocisty nie słomkowy, skórka gładka lub lekko chropowata</t>
  </si>
  <si>
    <t xml:space="preserve">Chleb razowy krojony, waga 500g, pieczywo razowe z mąki z pełnego przemiału, o składzie: mąka pszenna, woda, mąka żytnia, drożdże, sól </t>
  </si>
  <si>
    <t>Chleb wieloziarnisty krojony, waga 500g, na zakwasie z dodatkiem drożdży lub na drożdżach z dodatkiem soli; z dodatkiem ziaren (ziarna cięte jęczmienia, owsa, pszenicy, żyta, soi, sezamu, słonecznika i lnu</t>
  </si>
  <si>
    <t xml:space="preserve">Chleb żytni krojony, waga 1kg, na zakwasie z dodatkiem drożdży lub na drożdżach z dodatkiem soli. Niedopuszczalne jest stosowanie do produkcji półproduktów mrożonych oraz polepszaczy do pieczywa. </t>
  </si>
  <si>
    <t>Bułka drożdżowa z serem lub owocami sezonowymi o wadze ok. 100g, bez polepszaczy i konserwantów, cukier do 13,5g/100g</t>
  </si>
  <si>
    <t>Chałka waga ok. 500g, pieczywo pszenne drożdżowe, wygląd podłużny, kształt warkocza, dekorowany kruszonką, barwa brązowa, połyskliwa, smak i zapach swoisty, bez obcego zapachu, cukier do 13,5g/100g. Opakowanie zbiorcze - kosz plastikowy, czysty, bez zanieczyszczeń.</t>
  </si>
  <si>
    <t>Bułka tarta drobna z pieczywa pszennego, bez dodatku pieczywa żytniego i słodkiego 1kg</t>
  </si>
  <si>
    <t>Bułka zwykła, waga 100g, na zakwasie z dodatkiem drożdży lub na drożdżach z dodatkiem soli. Kształt podłużny lub okrągły  z poprzecznym podziałem, skórka gładka lub lekko chropowata, złocista.  Niedopuszczalne jest stosowanie do produkcji półproduktów mrożonych oraz polepszaczy do pieczywa. Opakowanie zbiorcze - kosz plastikowy, czysty, bez zanieczyszczeń.</t>
  </si>
  <si>
    <t xml:space="preserve">Bułka kajzerka, waga 50g, na zakwasie z dodatkiem drożdży lub na drożdżach z dodatkiem soli. Kształt okrągły z krzyżowym podziałem, skórka gładka lub lekko chropowata, złocista. Niedopuszczalne jest stosowanie do produkcji półproduktów mrożonych oraz polepszaczy do pieczywa. Opakowanie zbiorcze - kosz plastikowy, czysty, bez zanieczyszczeń. </t>
  </si>
  <si>
    <t>Bułka graham, waga 90g, na zakwasie z dodatkiem drożdży lub na drożdżach z dodatkiem soli.  Niedopuszczalne jest stosowanie do produkcji półproduktów mrożonych oraz polepszaczy do pieczywa</t>
  </si>
  <si>
    <t xml:space="preserve">Bułka razowa, waga 90g, na zakwasie z dodatkiem drożdży lub na drożdżach z dodatkiem soli; z dodatkiem ziaren (słonecznik, płatki owsiane, siemię lniane, dynia, sezam).  Opakowanie zbiorcze - kosz plastikowy, czysty, bez zanieczyszczeń. </t>
  </si>
  <si>
    <t>Bułka maślana 80g, pieczywo pszenne drożdżowe, wygląd okrągły, dekorowany kruszonką, barwa brązowa, połyskliwa, cukier do 13,5g/100g</t>
  </si>
  <si>
    <t>Paluch podłużny 100g, na zakwasie z dodatkiem drożdży lub na drożdżach z dodatkiem soli. Niedopuszczalne jest stosowanie do produkcji półproduktów mrożonych oraz polepszaczy do pieczywa. Opakowanie zbiorcze - kosz plastikowy, czysty, bez zanieczyszczeń.</t>
  </si>
  <si>
    <t>Godziny dostaw: pięć razy w tygodniu, od poniedziałku do piątku, w godz. 5:30–6:00.</t>
  </si>
  <si>
    <t>FORMULARZ CENOWY – WYROBY PIEKARNICZE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</si>
</sst>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zł&quot;"/>
  </numFmts>
  <fonts count="5">
    <font>
      <sz val="11"/>
      <name val="Carlito"/>
    </font>
    <font>
      <b/>
      <sz val="11"/>
      <name val="Carlito"/>
    </font>
    <font>
      <sz val="11"/>
      <name val="Carlito"/>
    </font>
    <font>
      <b/>
      <sz val="11"/>
      <color rgb="FFFFFFFF"/>
      <name val="Carlito"/>
    </font>
    <font>
      <i/>
      <sz val="11"/>
      <name val="Carlito"/>
    </font>
  </fonts>
  <fills count="10">
    <fill>
      <patternFill patternType="none"/>
    </fill>
    <fill>
      <patternFill patternType="gray125"/>
    </fill>
    <fill>
      <patternFill patternType="solid">
        <fgColor rgb="FF1F4E78"/>
      </patternFill>
    </fill>
    <fill>
      <patternFill patternType="solid">
        <fgColor rgb="FFD9EAF7"/>
      </patternFill>
    </fill>
    <fill>
      <patternFill patternType="solid">
        <fgColor rgb="FF4472C4"/>
      </patternFill>
    </fill>
    <fill>
      <patternFill patternType="solid">
        <fgColor rgb="FFD9E2F3"/>
      </patternFill>
    </fill>
    <fill>
      <patternFill patternType="solid">
        <fgColor rgb="FFFFF2CC"/>
      </patternFill>
    </fill>
    <fill>
      <patternFill patternType="solid">
        <fgColor rgb="FFE2F0D9"/>
      </patternFill>
    </fill>
    <fill>
      <patternFill patternType="solid">
        <fgColor rgb="FFB4C6E7"/>
      </patternFill>
    </fill>
    <fill>
      <patternFill patternType="solid">
        <fgColor rgb="FFF2F2F2"/>
      </patternFill>
    </fill>
  </fills>
  <borders count="7">
    <border>
      <left/>
      <right/>
      <top/>
      <bottom/>
      <diagonal/>
    </border>
    <border>
      <left/>
      <right/>
      <top/>
      <bottom style="thin">
        <color rgb="FF808080"/>
      </bottom>
      <diagonal/>
    </border>
    <border>
      <left style="thin">
        <color rgb="FFA6A6A6"/>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rgb="FF000000"/>
      </top>
      <bottom style="medium">
        <color rgb="FF000000"/>
      </bottom>
      <diagonal/>
    </border>
  </borders>
  <cellStyleXfs count="2">
    <xf numFmtId="0" fontId="0" fillId="0" borderId="0"/>
    <xf numFmtId="0" fontId="2" fillId="0" borderId="0"/>
  </cellStyleXfs>
  <cellXfs count="23">
    <xf numFmtId="0" fontId="0" fillId="0" borderId="0" xfId="0"/>
    <xf numFmtId="0" fontId="2" fillId="0" borderId="0" xfId="0" applyFont="1"/>
    <xf numFmtId="0" fontId="3" fillId="4" borderId="6" xfId="1" applyNumberFormat="1" applyFont="1" applyFill="1" applyBorder="1" applyAlignment="1">
      <alignment horizontal="center" vertical="center" wrapText="1"/>
    </xf>
    <xf numFmtId="0" fontId="1" fillId="5" borderId="5" xfId="1" applyNumberFormat="1" applyFont="1" applyFill="1" applyBorder="1" applyAlignment="1">
      <alignment horizontal="center" vertical="center"/>
    </xf>
    <xf numFmtId="0" fontId="2" fillId="0" borderId="5" xfId="1" applyNumberFormat="1" applyFont="1" applyFill="1" applyBorder="1" applyAlignment="1">
      <alignment horizontal="center" vertical="center"/>
    </xf>
    <xf numFmtId="0" fontId="2" fillId="0" borderId="5" xfId="1" applyNumberFormat="1" applyFont="1" applyFill="1" applyBorder="1" applyAlignment="1">
      <alignment vertical="center" wrapText="1"/>
    </xf>
    <xf numFmtId="0" fontId="2" fillId="6" borderId="5" xfId="1" applyNumberFormat="1" applyFont="1" applyFill="1" applyBorder="1" applyAlignment="1">
      <alignment vertical="center" wrapText="1"/>
    </xf>
    <xf numFmtId="1" fontId="2" fillId="0" borderId="5" xfId="1" applyNumberFormat="1" applyFont="1" applyFill="1" applyBorder="1" applyAlignment="1">
      <alignment horizontal="center" vertical="center"/>
    </xf>
    <xf numFmtId="164" fontId="2" fillId="6" borderId="5" xfId="1" applyNumberFormat="1" applyFont="1" applyFill="1" applyBorder="1" applyAlignment="1">
      <alignment horizontal="center" vertical="center"/>
    </xf>
    <xf numFmtId="9" fontId="2" fillId="6" borderId="5" xfId="1" applyNumberFormat="1" applyFont="1" applyFill="1" applyBorder="1" applyAlignment="1">
      <alignment horizontal="center" vertical="center"/>
    </xf>
    <xf numFmtId="164" fontId="2" fillId="7" borderId="5" xfId="1" applyNumberFormat="1" applyFont="1" applyFill="1" applyBorder="1" applyAlignment="1">
      <alignment horizontal="center" vertical="center"/>
    </xf>
    <xf numFmtId="164" fontId="1" fillId="8" borderId="6" xfId="1" applyNumberFormat="1" applyFont="1" applyFill="1" applyBorder="1" applyAlignment="1">
      <alignment horizontal="center" vertical="center"/>
    </xf>
    <xf numFmtId="0" fontId="2" fillId="0" borderId="0" xfId="1" applyNumberFormat="1" applyFont="1" applyFill="1" applyBorder="1" applyAlignment="1">
      <alignment horizontal="center" wrapText="1"/>
    </xf>
    <xf numFmtId="0" fontId="0" fillId="0" borderId="5" xfId="1" applyNumberFormat="1" applyFont="1" applyFill="1" applyBorder="1" applyAlignment="1">
      <alignment vertical="center" wrapText="1"/>
    </xf>
    <xf numFmtId="0" fontId="1" fillId="8" borderId="6" xfId="1" applyNumberFormat="1" applyFont="1" applyFill="1" applyBorder="1" applyAlignment="1">
      <alignment horizontal="center" vertical="center"/>
    </xf>
    <xf numFmtId="0" fontId="4" fillId="9" borderId="2" xfId="1" applyNumberFormat="1" applyFont="1" applyFill="1" applyBorder="1" applyAlignment="1">
      <alignment vertical="center" wrapText="1"/>
    </xf>
    <xf numFmtId="0" fontId="4" fillId="9" borderId="3" xfId="1" applyNumberFormat="1" applyFont="1" applyFill="1" applyBorder="1" applyAlignment="1">
      <alignment vertical="center" wrapText="1"/>
    </xf>
    <xf numFmtId="0" fontId="4" fillId="9" borderId="4" xfId="1" applyNumberFormat="1" applyFont="1" applyFill="1" applyBorder="1" applyAlignment="1">
      <alignment vertical="center" wrapText="1"/>
    </xf>
    <xf numFmtId="0" fontId="2" fillId="0" borderId="0" xfId="1" applyNumberFormat="1" applyFont="1" applyFill="1" applyBorder="1" applyAlignment="1">
      <alignment horizontal="center" wrapText="1"/>
    </xf>
    <xf numFmtId="0" fontId="1" fillId="0" borderId="0" xfId="1" applyNumberFormat="1" applyFont="1" applyFill="1" applyBorder="1" applyAlignment="1">
      <alignment horizontal="right" vertical="center"/>
    </xf>
    <xf numFmtId="0" fontId="3" fillId="2" borderId="0" xfId="1" applyNumberFormat="1" applyFont="1" applyFill="1" applyBorder="1" applyAlignment="1">
      <alignment horizontal="center" vertical="center"/>
    </xf>
    <xf numFmtId="0" fontId="1" fillId="3" borderId="0" xfId="1" applyNumberFormat="1" applyFont="1" applyFill="1" applyBorder="1" applyAlignment="1">
      <alignment horizontal="left" vertical="center" wrapText="1"/>
    </xf>
    <xf numFmtId="0" fontId="2" fillId="0" borderId="1" xfId="1" applyNumberFormat="1" applyFont="1" applyFill="1" applyBorder="1" applyAlignment="1">
      <alignment vertical="center"/>
    </xf>
  </cellXfs>
  <cellStyles count="2">
    <cellStyle name="Normal" xfId="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tabSelected="1" workbookViewId="0">
      <selection activeCell="A3" sqref="A3:K3"/>
    </sheetView>
  </sheetViews>
  <sheetFormatPr defaultRowHeight="14.25"/>
  <cols>
    <col min="1" max="1" width="6" customWidth="1"/>
    <col min="2" max="2" width="48" customWidth="1"/>
    <col min="3" max="3" width="25" customWidth="1"/>
    <col min="4" max="4" width="10" customWidth="1"/>
    <col min="5" max="5" width="13" customWidth="1"/>
    <col min="6" max="6" width="14" customWidth="1"/>
    <col min="7" max="7" width="10" customWidth="1"/>
    <col min="8" max="8" width="17" customWidth="1"/>
    <col min="9" max="9" width="14" customWidth="1"/>
    <col min="10" max="10" width="12" customWidth="1"/>
    <col min="11" max="11" width="14" customWidth="1"/>
  </cols>
  <sheetData>
    <row r="1" spans="1:11" ht="14.65" customHeight="1">
      <c r="A1" s="19" t="s">
        <v>0</v>
      </c>
      <c r="B1" s="19"/>
      <c r="C1" s="19"/>
      <c r="D1" s="19"/>
      <c r="E1" s="19"/>
      <c r="F1" s="19"/>
      <c r="G1" s="19"/>
      <c r="H1" s="19"/>
      <c r="I1" s="19"/>
      <c r="J1" s="19"/>
      <c r="K1" s="19"/>
    </row>
    <row r="2" spans="1:11" ht="21.4" customHeight="1">
      <c r="A2" s="20" t="s">
        <v>44</v>
      </c>
      <c r="B2" s="20"/>
      <c r="C2" s="20"/>
      <c r="D2" s="20"/>
      <c r="E2" s="20"/>
      <c r="F2" s="20"/>
      <c r="G2" s="20"/>
      <c r="H2" s="20"/>
      <c r="I2" s="20"/>
      <c r="J2" s="20"/>
      <c r="K2" s="20"/>
    </row>
    <row r="3" spans="1:11" ht="17.45" customHeight="1">
      <c r="A3" s="21" t="s">
        <v>43</v>
      </c>
      <c r="B3" s="21"/>
      <c r="C3" s="21"/>
      <c r="D3" s="21"/>
      <c r="E3" s="21"/>
      <c r="F3" s="21"/>
      <c r="G3" s="21"/>
      <c r="H3" s="21"/>
      <c r="I3" s="21"/>
      <c r="J3" s="21"/>
      <c r="K3" s="21"/>
    </row>
    <row r="4" spans="1:11" ht="15.95" customHeight="1">
      <c r="A4" s="22" t="s">
        <v>1</v>
      </c>
      <c r="B4" s="22"/>
      <c r="C4" s="22"/>
      <c r="D4" s="22"/>
      <c r="E4" s="22"/>
      <c r="F4" s="22"/>
      <c r="G4" s="22" t="s">
        <v>2</v>
      </c>
      <c r="H4" s="22"/>
      <c r="I4" s="22"/>
      <c r="J4" s="22"/>
      <c r="K4" s="22"/>
    </row>
    <row r="5" spans="1:11">
      <c r="A5" s="1"/>
      <c r="B5" s="1"/>
      <c r="C5" s="1"/>
      <c r="D5" s="1"/>
      <c r="E5" s="1"/>
      <c r="F5" s="1"/>
      <c r="G5" s="1"/>
      <c r="H5" s="1"/>
      <c r="I5" s="1"/>
      <c r="J5" s="1"/>
      <c r="K5" s="1"/>
    </row>
    <row r="6" spans="1:11" ht="66.75" customHeight="1">
      <c r="A6" s="2" t="s">
        <v>3</v>
      </c>
      <c r="B6" s="2" t="s">
        <v>4</v>
      </c>
      <c r="C6" s="2" t="s">
        <v>5</v>
      </c>
      <c r="D6" s="2" t="s">
        <v>6</v>
      </c>
      <c r="E6" s="2" t="s">
        <v>29</v>
      </c>
      <c r="F6" s="2" t="s">
        <v>7</v>
      </c>
      <c r="G6" s="2" t="s">
        <v>8</v>
      </c>
      <c r="H6" s="2" t="s">
        <v>9</v>
      </c>
      <c r="I6" s="2" t="s">
        <v>10</v>
      </c>
      <c r="J6" s="2" t="s">
        <v>11</v>
      </c>
      <c r="K6" s="2" t="s">
        <v>12</v>
      </c>
    </row>
    <row r="7" spans="1:11" ht="12" customHeight="1">
      <c r="A7" s="3" t="s">
        <v>13</v>
      </c>
      <c r="B7" s="3" t="s">
        <v>14</v>
      </c>
      <c r="C7" s="3" t="s">
        <v>15</v>
      </c>
      <c r="D7" s="3" t="s">
        <v>16</v>
      </c>
      <c r="E7" s="3" t="s">
        <v>17</v>
      </c>
      <c r="F7" s="3" t="s">
        <v>18</v>
      </c>
      <c r="G7" s="3" t="s">
        <v>19</v>
      </c>
      <c r="H7" s="3" t="s">
        <v>20</v>
      </c>
      <c r="I7" s="3" t="s">
        <v>21</v>
      </c>
      <c r="J7" s="3" t="s">
        <v>22</v>
      </c>
      <c r="K7" s="3" t="s">
        <v>23</v>
      </c>
    </row>
    <row r="8" spans="1:11" ht="171" customHeight="1">
      <c r="A8" s="4">
        <v>1</v>
      </c>
      <c r="B8" s="5" t="s">
        <v>30</v>
      </c>
      <c r="C8" s="6"/>
      <c r="D8" s="4" t="s">
        <v>24</v>
      </c>
      <c r="E8" s="7">
        <v>500</v>
      </c>
      <c r="F8" s="8"/>
      <c r="G8" s="9"/>
      <c r="H8" s="8"/>
      <c r="I8" s="10" t="str">
        <f t="shared" ref="I8:I20" si="0">IF(AND(F8="",H8=""),"",ROUND(E8*IF(H8&lt;&gt;"",H8,F8),2))</f>
        <v/>
      </c>
      <c r="J8" s="10" t="str">
        <f t="shared" ref="J8:J20" si="1">IF(OR(I8="",G8=""),"",ROUND(I8*G8,2))</f>
        <v/>
      </c>
      <c r="K8" s="10" t="str">
        <f t="shared" ref="K8:K20" si="2">IF(I8="","",ROUND(I8+IF(J8="",0,J8),2))</f>
        <v/>
      </c>
    </row>
    <row r="9" spans="1:11" ht="54" customHeight="1">
      <c r="A9" s="4">
        <v>2</v>
      </c>
      <c r="B9" s="5" t="s">
        <v>31</v>
      </c>
      <c r="C9" s="6"/>
      <c r="D9" s="4" t="s">
        <v>24</v>
      </c>
      <c r="E9" s="7">
        <v>120</v>
      </c>
      <c r="F9" s="8"/>
      <c r="G9" s="9"/>
      <c r="H9" s="8"/>
      <c r="I9" s="10" t="str">
        <f t="shared" si="0"/>
        <v/>
      </c>
      <c r="J9" s="10" t="str">
        <f t="shared" si="1"/>
        <v/>
      </c>
      <c r="K9" s="10" t="str">
        <f t="shared" si="2"/>
        <v/>
      </c>
    </row>
    <row r="10" spans="1:11" ht="69.75" customHeight="1">
      <c r="A10" s="4">
        <v>3</v>
      </c>
      <c r="B10" s="5" t="s">
        <v>32</v>
      </c>
      <c r="C10" s="6"/>
      <c r="D10" s="4" t="s">
        <v>24</v>
      </c>
      <c r="E10" s="7">
        <v>30</v>
      </c>
      <c r="F10" s="8"/>
      <c r="G10" s="9"/>
      <c r="H10" s="8"/>
      <c r="I10" s="10" t="str">
        <f t="shared" si="0"/>
        <v/>
      </c>
      <c r="J10" s="10" t="str">
        <f t="shared" si="1"/>
        <v/>
      </c>
      <c r="K10" s="10" t="str">
        <f t="shared" si="2"/>
        <v/>
      </c>
    </row>
    <row r="11" spans="1:11" ht="68.25" customHeight="1">
      <c r="A11" s="4">
        <v>4</v>
      </c>
      <c r="B11" s="5" t="s">
        <v>33</v>
      </c>
      <c r="C11" s="6"/>
      <c r="D11" s="4" t="s">
        <v>24</v>
      </c>
      <c r="E11" s="7">
        <v>15</v>
      </c>
      <c r="F11" s="8"/>
      <c r="G11" s="9"/>
      <c r="H11" s="8"/>
      <c r="I11" s="10" t="str">
        <f t="shared" si="0"/>
        <v/>
      </c>
      <c r="J11" s="10" t="str">
        <f t="shared" si="1"/>
        <v/>
      </c>
      <c r="K11" s="10" t="str">
        <f t="shared" si="2"/>
        <v/>
      </c>
    </row>
    <row r="12" spans="1:11" ht="117" customHeight="1">
      <c r="A12" s="4">
        <v>5</v>
      </c>
      <c r="B12" s="13" t="s">
        <v>37</v>
      </c>
      <c r="C12" s="6"/>
      <c r="D12" s="4" t="s">
        <v>24</v>
      </c>
      <c r="E12" s="7">
        <v>1700</v>
      </c>
      <c r="F12" s="8"/>
      <c r="G12" s="9"/>
      <c r="H12" s="8"/>
      <c r="I12" s="10" t="str">
        <f t="shared" si="0"/>
        <v/>
      </c>
      <c r="J12" s="10" t="str">
        <f t="shared" si="1"/>
        <v/>
      </c>
      <c r="K12" s="10" t="str">
        <f t="shared" si="2"/>
        <v/>
      </c>
    </row>
    <row r="13" spans="1:11" ht="112.5" customHeight="1">
      <c r="A13" s="4">
        <v>6</v>
      </c>
      <c r="B13" s="13" t="s">
        <v>38</v>
      </c>
      <c r="C13" s="6"/>
      <c r="D13" s="4" t="s">
        <v>24</v>
      </c>
      <c r="E13" s="7">
        <v>600</v>
      </c>
      <c r="F13" s="8"/>
      <c r="G13" s="9"/>
      <c r="H13" s="8"/>
      <c r="I13" s="10" t="str">
        <f t="shared" si="0"/>
        <v/>
      </c>
      <c r="J13" s="10" t="str">
        <f t="shared" si="1"/>
        <v/>
      </c>
      <c r="K13" s="10" t="str">
        <f t="shared" si="2"/>
        <v/>
      </c>
    </row>
    <row r="14" spans="1:11" ht="71.25" customHeight="1">
      <c r="A14" s="4">
        <v>7</v>
      </c>
      <c r="B14" s="13" t="s">
        <v>39</v>
      </c>
      <c r="C14" s="6"/>
      <c r="D14" s="4" t="s">
        <v>24</v>
      </c>
      <c r="E14" s="7">
        <v>150</v>
      </c>
      <c r="F14" s="8"/>
      <c r="G14" s="9"/>
      <c r="H14" s="8"/>
      <c r="I14" s="10" t="str">
        <f t="shared" si="0"/>
        <v/>
      </c>
      <c r="J14" s="10" t="str">
        <f t="shared" si="1"/>
        <v/>
      </c>
      <c r="K14" s="10" t="str">
        <f t="shared" si="2"/>
        <v/>
      </c>
    </row>
    <row r="15" spans="1:11" ht="79.5" customHeight="1">
      <c r="A15" s="4">
        <v>8</v>
      </c>
      <c r="B15" s="13" t="s">
        <v>40</v>
      </c>
      <c r="C15" s="6"/>
      <c r="D15" s="4" t="s">
        <v>24</v>
      </c>
      <c r="E15" s="7">
        <v>150</v>
      </c>
      <c r="F15" s="8"/>
      <c r="G15" s="9"/>
      <c r="H15" s="8"/>
      <c r="I15" s="10" t="str">
        <f t="shared" si="0"/>
        <v/>
      </c>
      <c r="J15" s="10" t="str">
        <f t="shared" si="1"/>
        <v/>
      </c>
      <c r="K15" s="10" t="str">
        <f t="shared" si="2"/>
        <v/>
      </c>
    </row>
    <row r="16" spans="1:11" ht="64.5" customHeight="1">
      <c r="A16" s="4">
        <v>9</v>
      </c>
      <c r="B16" s="13" t="s">
        <v>41</v>
      </c>
      <c r="C16" s="6"/>
      <c r="D16" s="4" t="s">
        <v>24</v>
      </c>
      <c r="E16" s="7">
        <v>100</v>
      </c>
      <c r="F16" s="8"/>
      <c r="G16" s="9"/>
      <c r="H16" s="8"/>
      <c r="I16" s="10" t="str">
        <f t="shared" si="0"/>
        <v/>
      </c>
      <c r="J16" s="10" t="str">
        <f t="shared" si="1"/>
        <v/>
      </c>
      <c r="K16" s="10" t="str">
        <f t="shared" si="2"/>
        <v/>
      </c>
    </row>
    <row r="17" spans="1:11" ht="56.25" customHeight="1">
      <c r="A17" s="4">
        <v>10</v>
      </c>
      <c r="B17" s="5" t="s">
        <v>34</v>
      </c>
      <c r="C17" s="6"/>
      <c r="D17" s="4" t="s">
        <v>24</v>
      </c>
      <c r="E17" s="7">
        <v>350</v>
      </c>
      <c r="F17" s="8"/>
      <c r="G17" s="9"/>
      <c r="H17" s="8"/>
      <c r="I17" s="10" t="str">
        <f t="shared" si="0"/>
        <v/>
      </c>
      <c r="J17" s="10" t="str">
        <f t="shared" si="1"/>
        <v/>
      </c>
      <c r="K17" s="10" t="str">
        <f t="shared" si="2"/>
        <v/>
      </c>
    </row>
    <row r="18" spans="1:11" ht="95.25" customHeight="1">
      <c r="A18" s="4">
        <v>11</v>
      </c>
      <c r="B18" s="5" t="s">
        <v>35</v>
      </c>
      <c r="C18" s="6"/>
      <c r="D18" s="4" t="s">
        <v>24</v>
      </c>
      <c r="E18" s="7">
        <v>20</v>
      </c>
      <c r="F18" s="8"/>
      <c r="G18" s="9"/>
      <c r="H18" s="8"/>
      <c r="I18" s="10" t="str">
        <f t="shared" si="0"/>
        <v/>
      </c>
      <c r="J18" s="10" t="str">
        <f t="shared" si="1"/>
        <v/>
      </c>
      <c r="K18" s="10" t="str">
        <f t="shared" si="2"/>
        <v/>
      </c>
    </row>
    <row r="19" spans="1:11" ht="84.75" customHeight="1">
      <c r="A19" s="4">
        <v>12</v>
      </c>
      <c r="B19" s="13" t="s">
        <v>42</v>
      </c>
      <c r="C19" s="6"/>
      <c r="D19" s="4" t="s">
        <v>24</v>
      </c>
      <c r="E19" s="7">
        <v>200</v>
      </c>
      <c r="F19" s="8"/>
      <c r="G19" s="9"/>
      <c r="H19" s="8"/>
      <c r="I19" s="10" t="str">
        <f t="shared" si="0"/>
        <v/>
      </c>
      <c r="J19" s="10" t="str">
        <f t="shared" si="1"/>
        <v/>
      </c>
      <c r="K19" s="10" t="str">
        <f t="shared" si="2"/>
        <v/>
      </c>
    </row>
    <row r="20" spans="1:11" ht="42.75" customHeight="1">
      <c r="A20" s="4">
        <v>13</v>
      </c>
      <c r="B20" s="5" t="s">
        <v>36</v>
      </c>
      <c r="C20" s="6"/>
      <c r="D20" s="4" t="s">
        <v>25</v>
      </c>
      <c r="E20" s="7">
        <v>5</v>
      </c>
      <c r="F20" s="8"/>
      <c r="G20" s="9"/>
      <c r="H20" s="8"/>
      <c r="I20" s="10" t="str">
        <f t="shared" si="0"/>
        <v/>
      </c>
      <c r="J20" s="10" t="str">
        <f t="shared" si="1"/>
        <v/>
      </c>
      <c r="K20" s="10" t="str">
        <f t="shared" si="2"/>
        <v/>
      </c>
    </row>
    <row r="21" spans="1:11" ht="18.600000000000001" customHeight="1">
      <c r="A21" s="4"/>
      <c r="B21" s="5"/>
      <c r="C21" s="6"/>
      <c r="D21" s="4"/>
      <c r="E21" s="7"/>
      <c r="F21" s="8"/>
      <c r="G21" s="9"/>
      <c r="H21" s="8"/>
      <c r="I21" s="10" t="str">
        <f t="shared" ref="I21:I27" si="3">IF(AND(F21="",H21=""),"",ROUND(E21*IF(H21&lt;&gt;"",H21,F21),2))</f>
        <v/>
      </c>
      <c r="J21" s="10" t="str">
        <f t="shared" ref="J21:J27" si="4">IF(OR(I21="",G21=""),"",ROUND(I21*G21,2))</f>
        <v/>
      </c>
      <c r="K21" s="10" t="str">
        <f t="shared" ref="K21:K27" si="5">IF(I21="","",ROUND(I21+IF(J21="",0,J21),2))</f>
        <v/>
      </c>
    </row>
    <row r="22" spans="1:11" ht="18.600000000000001" customHeight="1">
      <c r="A22" s="4"/>
      <c r="B22" s="5"/>
      <c r="C22" s="6"/>
      <c r="D22" s="4"/>
      <c r="E22" s="7"/>
      <c r="F22" s="8"/>
      <c r="G22" s="9"/>
      <c r="H22" s="8"/>
      <c r="I22" s="10" t="str">
        <f t="shared" si="3"/>
        <v/>
      </c>
      <c r="J22" s="10" t="str">
        <f t="shared" si="4"/>
        <v/>
      </c>
      <c r="K22" s="10" t="str">
        <f t="shared" si="5"/>
        <v/>
      </c>
    </row>
    <row r="23" spans="1:11" ht="18.600000000000001" customHeight="1">
      <c r="A23" s="4"/>
      <c r="B23" s="5"/>
      <c r="C23" s="6"/>
      <c r="D23" s="4"/>
      <c r="E23" s="7"/>
      <c r="F23" s="8"/>
      <c r="G23" s="9"/>
      <c r="H23" s="8"/>
      <c r="I23" s="10" t="str">
        <f t="shared" si="3"/>
        <v/>
      </c>
      <c r="J23" s="10" t="str">
        <f t="shared" si="4"/>
        <v/>
      </c>
      <c r="K23" s="10" t="str">
        <f t="shared" si="5"/>
        <v/>
      </c>
    </row>
    <row r="24" spans="1:11" ht="18.600000000000001" customHeight="1">
      <c r="A24" s="4"/>
      <c r="B24" s="5"/>
      <c r="C24" s="6"/>
      <c r="D24" s="4"/>
      <c r="E24" s="7"/>
      <c r="F24" s="8"/>
      <c r="G24" s="9"/>
      <c r="H24" s="8"/>
      <c r="I24" s="10" t="str">
        <f t="shared" si="3"/>
        <v/>
      </c>
      <c r="J24" s="10" t="str">
        <f t="shared" si="4"/>
        <v/>
      </c>
      <c r="K24" s="10" t="str">
        <f t="shared" si="5"/>
        <v/>
      </c>
    </row>
    <row r="25" spans="1:11" ht="18.600000000000001" customHeight="1">
      <c r="A25" s="4"/>
      <c r="B25" s="5"/>
      <c r="C25" s="6"/>
      <c r="D25" s="4"/>
      <c r="E25" s="7"/>
      <c r="F25" s="8"/>
      <c r="G25" s="9"/>
      <c r="H25" s="8"/>
      <c r="I25" s="10" t="str">
        <f t="shared" si="3"/>
        <v/>
      </c>
      <c r="J25" s="10" t="str">
        <f t="shared" si="4"/>
        <v/>
      </c>
      <c r="K25" s="10" t="str">
        <f t="shared" si="5"/>
        <v/>
      </c>
    </row>
    <row r="26" spans="1:11" ht="18.600000000000001" customHeight="1">
      <c r="A26" s="4"/>
      <c r="B26" s="5"/>
      <c r="C26" s="6"/>
      <c r="D26" s="4"/>
      <c r="E26" s="7"/>
      <c r="F26" s="8"/>
      <c r="G26" s="9"/>
      <c r="H26" s="8"/>
      <c r="I26" s="10" t="str">
        <f t="shared" si="3"/>
        <v/>
      </c>
      <c r="J26" s="10" t="str">
        <f t="shared" si="4"/>
        <v/>
      </c>
      <c r="K26" s="10" t="str">
        <f t="shared" si="5"/>
        <v/>
      </c>
    </row>
    <row r="27" spans="1:11" ht="18.600000000000001" customHeight="1">
      <c r="A27" s="4"/>
      <c r="B27" s="5"/>
      <c r="C27" s="6"/>
      <c r="D27" s="4"/>
      <c r="E27" s="7"/>
      <c r="F27" s="8"/>
      <c r="G27" s="9"/>
      <c r="H27" s="8"/>
      <c r="I27" s="10" t="str">
        <f t="shared" si="3"/>
        <v/>
      </c>
      <c r="J27" s="10" t="str">
        <f t="shared" si="4"/>
        <v/>
      </c>
      <c r="K27" s="10" t="str">
        <f t="shared" si="5"/>
        <v/>
      </c>
    </row>
    <row r="28" spans="1:11" ht="17.45" customHeight="1">
      <c r="A28" s="14"/>
      <c r="B28" s="14"/>
      <c r="C28" s="14"/>
      <c r="D28" s="14"/>
      <c r="E28" s="14"/>
      <c r="F28" s="14"/>
      <c r="G28" s="14"/>
      <c r="H28" s="14"/>
      <c r="I28" s="11">
        <f>SUM(I8:I27)</f>
        <v>0</v>
      </c>
      <c r="J28" s="11">
        <f>SUM(J8:J27)</f>
        <v>0</v>
      </c>
      <c r="K28" s="11">
        <f>SUM(K8:K27)</f>
        <v>0</v>
      </c>
    </row>
    <row r="29" spans="1:11">
      <c r="A29" s="1"/>
      <c r="B29" s="1"/>
      <c r="C29" s="1"/>
      <c r="D29" s="1"/>
      <c r="E29" s="1"/>
      <c r="F29" s="1"/>
      <c r="G29" s="1"/>
      <c r="H29" s="1"/>
      <c r="I29" s="1"/>
      <c r="J29" s="1"/>
      <c r="K29" s="1"/>
    </row>
    <row r="30" spans="1:11" ht="27.95" customHeight="1">
      <c r="A30" s="15" t="s">
        <v>26</v>
      </c>
      <c r="B30" s="16"/>
      <c r="C30" s="16"/>
      <c r="D30" s="16"/>
      <c r="E30" s="16"/>
      <c r="F30" s="16"/>
      <c r="G30" s="16"/>
      <c r="H30" s="16"/>
      <c r="I30" s="16"/>
      <c r="J30" s="16"/>
      <c r="K30" s="17"/>
    </row>
    <row r="31" spans="1:11">
      <c r="A31" s="1"/>
      <c r="B31" s="1"/>
      <c r="C31" s="1"/>
      <c r="D31" s="1"/>
      <c r="E31" s="1"/>
      <c r="F31" s="1"/>
      <c r="G31" s="1"/>
      <c r="H31" s="1"/>
      <c r="I31" s="1"/>
      <c r="J31" s="1"/>
      <c r="K31" s="1"/>
    </row>
    <row r="32" spans="1:11">
      <c r="A32" s="1"/>
      <c r="B32" s="1"/>
      <c r="C32" s="1"/>
      <c r="D32" s="1"/>
      <c r="E32" s="1"/>
      <c r="F32" s="1"/>
      <c r="G32" s="1"/>
      <c r="H32" s="1"/>
      <c r="I32" s="1"/>
      <c r="J32" s="1"/>
      <c r="K32" s="1"/>
    </row>
    <row r="33" spans="1:11" ht="29.45" customHeight="1">
      <c r="A33" s="18" t="s">
        <v>27</v>
      </c>
      <c r="B33" s="18"/>
      <c r="C33" s="18"/>
      <c r="D33" s="18"/>
      <c r="E33" s="18"/>
      <c r="F33" s="12"/>
      <c r="G33" s="18" t="s">
        <v>28</v>
      </c>
      <c r="H33" s="18"/>
      <c r="I33" s="18"/>
      <c r="J33" s="18"/>
      <c r="K33" s="18"/>
    </row>
    <row r="34" spans="1:11">
      <c r="A34" s="1"/>
      <c r="B34" s="1"/>
      <c r="C34" s="1"/>
      <c r="D34" s="1"/>
      <c r="E34" s="1"/>
      <c r="F34" s="1"/>
      <c r="G34" s="1"/>
      <c r="H34" s="1"/>
      <c r="I34" s="1"/>
      <c r="J34" s="1"/>
      <c r="K34" s="1"/>
    </row>
    <row r="35" spans="1:11">
      <c r="A35" s="1"/>
      <c r="B35" s="1"/>
      <c r="C35" s="1"/>
      <c r="D35" s="1"/>
      <c r="E35" s="1"/>
      <c r="F35" s="1"/>
      <c r="G35" s="1"/>
      <c r="H35" s="1"/>
      <c r="I35" s="1"/>
      <c r="J35" s="1"/>
      <c r="K35" s="1"/>
    </row>
  </sheetData>
  <mergeCells count="9">
    <mergeCell ref="A28:H28"/>
    <mergeCell ref="A30:K30"/>
    <mergeCell ref="A33:E33"/>
    <mergeCell ref="G33:K33"/>
    <mergeCell ref="A1:K1"/>
    <mergeCell ref="A2:K2"/>
    <mergeCell ref="A3:K3"/>
    <mergeCell ref="A4:F4"/>
    <mergeCell ref="G4:K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Formularz cenowy</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KIEROWNIK</dc:creator>
  <cp:lastModifiedBy>Izabela Gongol</cp:lastModifiedBy>
  <dcterms:created xsi:type="dcterms:W3CDTF">2026-07-21T05:37:22Z</dcterms:created>
  <dcterms:modified xsi:type="dcterms:W3CDTF">2026-07-30T10:58:54Z</dcterms:modified>
</cp:coreProperties>
</file>